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2017mishima\Desktop\toto春秋総体申請\加盟団体事務連絡者関係\"/>
    </mc:Choice>
  </mc:AlternateContent>
  <xr:revisionPtr revIDLastSave="0" documentId="13_ncr:1_{97CEDE7B-186C-43DC-8BBF-C4A249EAB4D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事業報告書" sheetId="1" r:id="rId1"/>
    <sheet name="決算書" sheetId="2" r:id="rId2"/>
  </sheets>
  <definedNames>
    <definedName name="_xlnm.Print_Area" localSheetId="0">事業報告書!$A$1:$D$15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H14" i="2"/>
  <c r="H22" i="2"/>
  <c r="B19" i="2"/>
  <c r="B8" i="2"/>
  <c r="B18" i="2"/>
  <c r="B17" i="2"/>
  <c r="H13" i="2"/>
  <c r="H16" i="2"/>
  <c r="H12" i="2"/>
  <c r="H15" i="2" s="1"/>
  <c r="B12" i="2" l="1"/>
  <c r="B28" i="2" s="1"/>
</calcChain>
</file>

<file path=xl/sharedStrings.xml><?xml version="1.0" encoding="utf-8"?>
<sst xmlns="http://schemas.openxmlformats.org/spreadsheetml/2006/main" count="91" uniqueCount="75">
  <si>
    <t>開催日</t>
    <rPh sb="0" eb="3">
      <t>カイサイヒ</t>
    </rPh>
    <phoneticPr fontId="1"/>
  </si>
  <si>
    <t>開催場所</t>
    <rPh sb="0" eb="4">
      <t>カイサイバショ</t>
    </rPh>
    <phoneticPr fontId="1"/>
  </si>
  <si>
    <t>合計</t>
    <rPh sb="0" eb="2">
      <t>ゴウケイ</t>
    </rPh>
    <phoneticPr fontId="1"/>
  </si>
  <si>
    <t>参加者</t>
    <rPh sb="0" eb="3">
      <t>サンカシャ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</si>
  <si>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</si>
  <si>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</si>
  <si>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大会結果</t>
    <rPh sb="0" eb="4">
      <t>タイカイケッカ</t>
    </rPh>
    <phoneticPr fontId="1"/>
  </si>
  <si>
    <t>経費</t>
    <rPh sb="0" eb="2">
      <t>ケイヒ</t>
    </rPh>
    <phoneticPr fontId="1"/>
  </si>
  <si>
    <t>決算書（裏面）</t>
    <rPh sb="0" eb="3">
      <t>ケッサンショ</t>
    </rPh>
    <rPh sb="4" eb="6">
      <t>ウラメン</t>
    </rPh>
    <phoneticPr fontId="1"/>
  </si>
  <si>
    <t>その他</t>
    <rPh sb="2" eb="3">
      <t>タ</t>
    </rPh>
    <phoneticPr fontId="1"/>
  </si>
  <si>
    <t>【収入】</t>
    <rPh sb="0" eb="4">
      <t>(シュウニュウ)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</si>
  <si>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</si>
  <si>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</si>
  <si>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</si>
  <si>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領収書ナンバー</t>
    <rPh sb="0" eb="3">
      <t>リョウシュウショ</t>
    </rPh>
    <phoneticPr fontId="1"/>
  </si>
  <si>
    <t>参加費</t>
    <rPh sb="0" eb="3">
      <t>サンカヒ</t>
    </rPh>
    <phoneticPr fontId="1"/>
  </si>
  <si>
    <t>【支出】</t>
    <rPh sb="0" eb="4">
      <t>(シシュツ)</t>
    </rPh>
    <phoneticPr fontId="1"/>
  </si>
  <si>
    <t>円　×</t>
    <rPh sb="0" eb="1">
      <t>エン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</si>
  <si>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</si>
  <si>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</si>
  <si>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×</t>
    <phoneticPr fontId="1"/>
  </si>
  <si>
    <t>試合＝</t>
    <rPh sb="0" eb="2">
      <t>シアイ</t>
    </rPh>
    <phoneticPr fontId="1"/>
  </si>
  <si>
    <t>スポーツ用具費</t>
    <rPh sb="4" eb="6">
      <t>ヨウグ</t>
    </rPh>
    <rPh sb="6" eb="7">
      <t>ヒ</t>
    </rPh>
    <phoneticPr fontId="1"/>
  </si>
  <si>
    <t>諸謝金</t>
    <rPh sb="0" eb="3">
      <t>ショシャキン</t>
    </rPh>
    <phoneticPr fontId="1"/>
  </si>
  <si>
    <t>名　＝</t>
    <rPh sb="0" eb="1">
      <t>メイ</t>
    </rPh>
    <phoneticPr fontId="1"/>
  </si>
  <si>
    <t>消耗品費</t>
    <rPh sb="0" eb="4">
      <t>ショウモウヒンヒ</t>
    </rPh>
    <phoneticPr fontId="1"/>
  </si>
  <si>
    <t>大会役員　＠</t>
    <rPh sb="0" eb="4">
      <t>タイカイヤクイン</t>
    </rPh>
    <phoneticPr fontId="1"/>
  </si>
  <si>
    <t>通信運搬費</t>
    <rPh sb="0" eb="5">
      <t>ツウシンウンパンヒ</t>
    </rPh>
    <phoneticPr fontId="1"/>
  </si>
  <si>
    <t>使用料賃借料</t>
    <rPh sb="0" eb="6">
      <t>シヨウリョウチンシャクリョウ</t>
    </rPh>
    <phoneticPr fontId="1"/>
  </si>
  <si>
    <t>中止</t>
    <rPh sb="0" eb="2">
      <t>チュウシ</t>
    </rPh>
    <phoneticPr fontId="1"/>
  </si>
  <si>
    <t>男子の部　：　令和　3　年　4　月　18　日　（　日　）　</t>
    <rPh sb="0" eb="2">
      <t>ダンシ</t>
    </rPh>
    <rPh sb="3" eb="4">
      <t>ブ</t>
    </rPh>
    <rPh sb="7" eb="9">
      <t>レイワ</t>
    </rPh>
    <rPh sb="12" eb="13">
      <t>ネン</t>
    </rPh>
    <rPh sb="16" eb="17">
      <t>ガツ</t>
    </rPh>
    <rPh sb="21" eb="22">
      <t>ヒ</t>
    </rPh>
    <rPh sb="25" eb="26">
      <t>ヒ</t>
    </rPh>
    <phoneticPr fontId="1"/>
  </si>
  <si>
    <t>女子の部　：　令和　3　年　4　月　25　日　（　日　）　中止</t>
    <rPh sb="0" eb="1">
      <t>オンナ</t>
    </rPh>
    <rPh sb="29" eb="31">
      <t>チュウシ</t>
    </rPh>
    <phoneticPr fontId="1"/>
  </si>
  <si>
    <t>女子の部　：　中止</t>
    <rPh sb="0" eb="2">
      <t>ジョシ</t>
    </rPh>
    <rPh sb="3" eb="4">
      <t>ブ</t>
    </rPh>
    <rPh sb="7" eb="9">
      <t>チュウシ</t>
    </rPh>
    <phoneticPr fontId="1"/>
  </si>
  <si>
    <t>第三位</t>
    <rPh sb="0" eb="3">
      <t>ダイサンイ</t>
    </rPh>
    <phoneticPr fontId="1"/>
  </si>
  <si>
    <t>女子の部</t>
    <rPh sb="0" eb="2">
      <t>ジョシ</t>
    </rPh>
    <rPh sb="3" eb="4">
      <t>ブ</t>
    </rPh>
    <phoneticPr fontId="1"/>
  </si>
  <si>
    <t>男子の部（壮年の部）</t>
    <rPh sb="0" eb="2">
      <t>ダンシ</t>
    </rPh>
    <rPh sb="3" eb="4">
      <t>ブ</t>
    </rPh>
    <rPh sb="5" eb="7">
      <t>ソウネン</t>
    </rPh>
    <rPh sb="8" eb="9">
      <t>ブ</t>
    </rPh>
    <phoneticPr fontId="1"/>
  </si>
  <si>
    <t>男子</t>
    <rPh sb="0" eb="2">
      <t>ダンシ</t>
    </rPh>
    <phoneticPr fontId="1"/>
  </si>
  <si>
    <t>ペア</t>
    <phoneticPr fontId="1"/>
  </si>
  <si>
    <t>協会謝金</t>
    <rPh sb="0" eb="4">
      <t>キョウカイシャキン</t>
    </rPh>
    <phoneticPr fontId="1"/>
  </si>
  <si>
    <t>4/3①</t>
    <phoneticPr fontId="1"/>
  </si>
  <si>
    <t>ドロー会議　＠</t>
    <rPh sb="3" eb="5">
      <t>カイギ</t>
    </rPh>
    <phoneticPr fontId="1"/>
  </si>
  <si>
    <t>雑役務費</t>
    <rPh sb="0" eb="4">
      <t>ザツエキムヒ</t>
    </rPh>
    <phoneticPr fontId="1"/>
  </si>
  <si>
    <t>入賞賞品（副賞）</t>
    <rPh sb="0" eb="4">
      <t>ニュウショウショウヒン</t>
    </rPh>
    <rPh sb="5" eb="7">
      <t>フクショウ</t>
    </rPh>
    <phoneticPr fontId="1"/>
  </si>
  <si>
    <t>円</t>
    <rPh sb="0" eb="1">
      <t>エン</t>
    </rPh>
    <phoneticPr fontId="1"/>
  </si>
  <si>
    <t>参加賞</t>
    <rPh sb="0" eb="3">
      <t>サンカショウ</t>
    </rPh>
    <phoneticPr fontId="1"/>
  </si>
  <si>
    <t>女子</t>
    <rPh sb="0" eb="2">
      <t>ジョシ</t>
    </rPh>
    <phoneticPr fontId="1"/>
  </si>
  <si>
    <t>団体事務費</t>
    <rPh sb="0" eb="5">
      <t>ダンタイジムヒ</t>
    </rPh>
    <phoneticPr fontId="1"/>
  </si>
  <si>
    <t>連盟事務費</t>
    <rPh sb="0" eb="5">
      <t>レンメイジムヒ</t>
    </rPh>
    <phoneticPr fontId="1"/>
  </si>
  <si>
    <t>大会結果整理　＠</t>
    <rPh sb="0" eb="4">
      <t>タイカイケッカ</t>
    </rPh>
    <rPh sb="4" eb="6">
      <t>セイリ</t>
    </rPh>
    <phoneticPr fontId="1"/>
  </si>
  <si>
    <t>名　＝</t>
    <rPh sb="0" eb="1">
      <t>メイ</t>
    </rPh>
    <phoneticPr fontId="1"/>
  </si>
  <si>
    <t>男子の部　：　一部、二部中止、壮年の部　２４名</t>
    <rPh sb="0" eb="2">
      <t>ダンシ</t>
    </rPh>
    <rPh sb="3" eb="4">
      <t>ブ</t>
    </rPh>
    <rPh sb="7" eb="9">
      <t>イチブ</t>
    </rPh>
    <rPh sb="10" eb="12">
      <t>ニブ</t>
    </rPh>
    <rPh sb="12" eb="14">
      <t>チュウシ</t>
    </rPh>
    <rPh sb="15" eb="17">
      <t>ソウネン</t>
    </rPh>
    <rPh sb="18" eb="19">
      <t>ブ</t>
    </rPh>
    <rPh sb="22" eb="23">
      <t>メイ</t>
    </rPh>
    <phoneticPr fontId="1"/>
  </si>
  <si>
    <t>令和3年度　枚方市春季総合体育大会　○○○○○○の部　事業完了報告書</t>
    <rPh sb="0" eb="2">
      <t>レイワ</t>
    </rPh>
    <rPh sb="3" eb="5">
      <t>ネンド</t>
    </rPh>
    <rPh sb="6" eb="17">
      <t>ヒラカタシシュンキソウゴウタイイクタイカイ</t>
    </rPh>
    <rPh sb="25" eb="26">
      <t>ブ</t>
    </rPh>
    <rPh sb="27" eb="34">
      <t>ジギョウカンリョウホウコクショ</t>
    </rPh>
    <phoneticPr fontId="1"/>
  </si>
  <si>
    <t>男子の部　：　王仁公園　テニスコート</t>
    <rPh sb="0" eb="2">
      <t>ダンシ</t>
    </rPh>
    <rPh sb="3" eb="4">
      <t>ブ</t>
    </rPh>
    <rPh sb="7" eb="9">
      <t>ワニ</t>
    </rPh>
    <rPh sb="9" eb="11">
      <t>コウエン</t>
    </rPh>
    <phoneticPr fontId="1"/>
  </si>
  <si>
    <t>女子の部　：　春日　テニスコート</t>
    <rPh sb="0" eb="2">
      <t>ジョシ</t>
    </rPh>
    <rPh sb="3" eb="4">
      <t>ブ</t>
    </rPh>
    <rPh sb="7" eb="9">
      <t>カスガ</t>
    </rPh>
    <phoneticPr fontId="1"/>
  </si>
  <si>
    <t>矢寺・中角（SPK）</t>
    <rPh sb="0" eb="2">
      <t>ヤテラ</t>
    </rPh>
    <rPh sb="3" eb="5">
      <t>ナカズミ</t>
    </rPh>
    <phoneticPr fontId="1"/>
  </si>
  <si>
    <t>三宅・森（SPK2）</t>
    <rPh sb="0" eb="2">
      <t>ミヤケ</t>
    </rPh>
    <rPh sb="3" eb="4">
      <t>モリ</t>
    </rPh>
    <phoneticPr fontId="1"/>
  </si>
  <si>
    <t>三嶋・大野（TG）</t>
    <rPh sb="0" eb="2">
      <t>ミシマ</t>
    </rPh>
    <rPh sb="3" eb="5">
      <t>オオノ</t>
    </rPh>
    <phoneticPr fontId="1"/>
  </si>
  <si>
    <t>嶋田・夕田（TK）</t>
    <rPh sb="0" eb="2">
      <t>シマダ</t>
    </rPh>
    <rPh sb="3" eb="5">
      <t>ユウタ</t>
    </rPh>
    <phoneticPr fontId="1"/>
  </si>
  <si>
    <t>令和3年度　枚方市春季総合体育大会　○○○○○○の部　収支決算書</t>
    <rPh sb="0" eb="2">
      <t>レイワ</t>
    </rPh>
    <rPh sb="3" eb="5">
      <t>ネンド</t>
    </rPh>
    <rPh sb="6" eb="17">
      <t>ヒラカタシシュンキソウゴウタイイクタイカイ</t>
    </rPh>
    <rPh sb="25" eb="26">
      <t>ブ</t>
    </rPh>
    <rPh sb="27" eb="32">
      <t>シュウシケッサンショ</t>
    </rPh>
    <phoneticPr fontId="1"/>
  </si>
  <si>
    <t>試合球　＠</t>
    <rPh sb="0" eb="3">
      <t>シアイキュウ</t>
    </rPh>
    <phoneticPr fontId="1"/>
  </si>
  <si>
    <t>×</t>
    <phoneticPr fontId="1"/>
  </si>
  <si>
    <t>個　＝</t>
    <rPh sb="0" eb="1">
      <t>コ</t>
    </rPh>
    <phoneticPr fontId="1"/>
  </si>
  <si>
    <t>4/15④</t>
    <phoneticPr fontId="1"/>
  </si>
  <si>
    <t>事務用品</t>
    <rPh sb="0" eb="4">
      <t>ジムヨウヒン</t>
    </rPh>
    <phoneticPr fontId="1"/>
  </si>
  <si>
    <t>4/15⑤</t>
    <phoneticPr fontId="1"/>
  </si>
  <si>
    <t>会議室</t>
    <rPh sb="0" eb="3">
      <t>カイギシツ</t>
    </rPh>
    <phoneticPr fontId="1"/>
  </si>
  <si>
    <t>送料</t>
    <rPh sb="0" eb="2">
      <t>ソウリョウ</t>
    </rPh>
    <phoneticPr fontId="1"/>
  </si>
  <si>
    <t>4/3②</t>
    <phoneticPr fontId="1"/>
  </si>
  <si>
    <t>4/4③</t>
    <phoneticPr fontId="1"/>
  </si>
  <si>
    <t>円</t>
    <rPh sb="0" eb="1">
      <t>エン</t>
    </rPh>
    <phoneticPr fontId="1"/>
  </si>
  <si>
    <t>4/18⑥</t>
    <phoneticPr fontId="1"/>
  </si>
  <si>
    <t>4/30⑧</t>
    <phoneticPr fontId="1"/>
  </si>
  <si>
    <t>4/30⑨</t>
    <phoneticPr fontId="1"/>
  </si>
  <si>
    <t>合計</t>
    <rPh sb="0" eb="2">
      <t>ゴウケイ</t>
    </rPh>
    <phoneticPr fontId="1"/>
  </si>
  <si>
    <t>4/20⑦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</si>
</sst>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1271153</xdr:colOff>
      <xdr:row>1</xdr:row>
      <xdr:rowOff>22176</xdr:rowOff>
    </xdr:from>
    <xdr:ext cx="877163" cy="125104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1056102-B6B7-42BB-8629-2ECCF60D9CD2}"/>
            </a:ext>
          </a:extLst>
        </xdr:cNvPr>
        <xdr:cNvSpPr/>
      </xdr:nvSpPr>
      <xdr:spPr>
        <a:xfrm>
          <a:off x="5652653" y="393651"/>
          <a:ext cx="877163" cy="12510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5"/>
  <sheetViews>
    <sheetView view="pageBreakPreview" topLeftCell="A7" zoomScaleNormal="100" zoomScaleSheetLayoutView="100" workbookViewId="0">
      <selection activeCell="B14" sqref="B14:D14"/>
    </sheetView>
  </sheetViews>
  <sheetFormatPr defaultRowHeight="13.5"/>
  <cols>
    <col min="1" max="1" width="11.25" style="1" customWidth="1"/>
    <col min="2" max="2" width="14.75" style="1" customWidth="1"/>
    <col min="3" max="4" width="31.5" style="1" customWidth="1"/>
    <col min="5" max="16384" width="9" style="1"/>
  </cols>
  <sheetData>
    <row r="1" spans="1:4" ht="29.25" customHeight="1">
      <c r="A1" s="34" t="s">
        <v>51</v>
      </c>
      <c r="B1" s="34"/>
      <c r="C1" s="34"/>
      <c r="D1" s="34"/>
    </row>
    <row r="3" spans="1:4" ht="33" customHeight="1">
      <c r="A3" s="32" t="s">
        <v>0</v>
      </c>
      <c r="B3" s="35" t="s">
        <v>30</v>
      </c>
      <c r="C3" s="35"/>
      <c r="D3" s="35"/>
    </row>
    <row r="4" spans="1:4" ht="33" customHeight="1">
      <c r="A4" s="42"/>
      <c r="B4" s="36" t="s">
        <v>31</v>
      </c>
      <c r="C4" s="37"/>
      <c r="D4" s="38"/>
    </row>
    <row r="5" spans="1:4" ht="33" customHeight="1">
      <c r="A5" s="32" t="s">
        <v>1</v>
      </c>
      <c r="B5" s="39" t="s">
        <v>52</v>
      </c>
      <c r="C5" s="40"/>
      <c r="D5" s="41"/>
    </row>
    <row r="6" spans="1:4" ht="33" customHeight="1">
      <c r="A6" s="42"/>
      <c r="B6" s="36" t="s">
        <v>53</v>
      </c>
      <c r="C6" s="37"/>
      <c r="D6" s="38"/>
    </row>
    <row r="7" spans="1:4" ht="33" customHeight="1">
      <c r="A7" s="32" t="s">
        <v>3</v>
      </c>
      <c r="B7" s="39" t="s">
        <v>50</v>
      </c>
      <c r="C7" s="40"/>
      <c r="D7" s="41"/>
    </row>
    <row r="8" spans="1:4" ht="33" customHeight="1">
      <c r="A8" s="33"/>
      <c r="B8" s="36" t="s">
        <v>32</v>
      </c>
      <c r="C8" s="37"/>
      <c r="D8" s="38"/>
    </row>
    <row r="9" spans="1:4" ht="33" customHeight="1">
      <c r="A9" s="30" t="s">
        <v>6</v>
      </c>
      <c r="B9" s="2"/>
      <c r="C9" s="2" t="s">
        <v>35</v>
      </c>
      <c r="D9" s="2" t="s">
        <v>34</v>
      </c>
    </row>
    <row r="10" spans="1:4" ht="33" customHeight="1">
      <c r="A10" s="30"/>
      <c r="B10" s="2" t="s">
        <v>4</v>
      </c>
      <c r="C10" s="2" t="s">
        <v>54</v>
      </c>
      <c r="D10" s="2" t="s">
        <v>29</v>
      </c>
    </row>
    <row r="11" spans="1:4" ht="33" customHeight="1">
      <c r="A11" s="30"/>
      <c r="B11" s="2" t="s">
        <v>5</v>
      </c>
      <c r="C11" s="2" t="s">
        <v>55</v>
      </c>
      <c r="D11" s="2"/>
    </row>
    <row r="12" spans="1:4" ht="33" customHeight="1">
      <c r="A12" s="30"/>
      <c r="B12" s="32" t="s">
        <v>33</v>
      </c>
      <c r="C12" s="2" t="s">
        <v>56</v>
      </c>
      <c r="D12" s="2"/>
    </row>
    <row r="13" spans="1:4" ht="33" customHeight="1">
      <c r="A13" s="30"/>
      <c r="B13" s="42"/>
      <c r="C13" s="2" t="s">
        <v>57</v>
      </c>
      <c r="D13" s="2"/>
    </row>
    <row r="14" spans="1:4" ht="33" customHeight="1">
      <c r="A14" s="2" t="s">
        <v>7</v>
      </c>
      <c r="B14" s="31" t="s">
        <v>8</v>
      </c>
      <c r="C14" s="31"/>
      <c r="D14" s="31"/>
    </row>
    <row r="15" spans="1:4" ht="36" customHeight="1">
      <c r="A15" s="2" t="s">
        <v>9</v>
      </c>
      <c r="B15" s="30"/>
      <c r="C15" s="30"/>
      <c r="D15" s="30"/>
    </row>
    <row r="16" spans="1:4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</sheetData>
  <mergeCells count="14">
    <mergeCell ref="B15:D15"/>
    <mergeCell ref="B14:D14"/>
    <mergeCell ref="A7:A8"/>
    <mergeCell ref="A9:A13"/>
    <mergeCell ref="A1:D1"/>
    <mergeCell ref="B3:D3"/>
    <mergeCell ref="B6:D6"/>
    <mergeCell ref="B7:D7"/>
    <mergeCell ref="B8:D8"/>
    <mergeCell ref="A3:A4"/>
    <mergeCell ref="B4:D4"/>
    <mergeCell ref="A5:A6"/>
    <mergeCell ref="B5:D5"/>
    <mergeCell ref="B12:B13"/>
  </mergeCells>
  <phoneticPr fontId="1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087C-8518-4E1A-9AB9-524CE323809D}">
  <dimension ref="A1:J28"/>
  <sheetViews>
    <sheetView tabSelected="1" view="pageBreakPreview" topLeftCell="A14" zoomScaleNormal="100" zoomScaleSheetLayoutView="100" workbookViewId="0">
      <selection activeCell="C18" sqref="C18"/>
    </sheetView>
  </sheetViews>
  <sheetFormatPr defaultRowHeight="28.5" customHeight="1"/>
  <cols>
    <col min="1" max="1" width="14.375" style="3" bestFit="1" customWidth="1"/>
    <col min="2" max="2" width="11.375" style="3" customWidth="1"/>
    <col min="3" max="3" width="14.25" style="3" customWidth="1"/>
    <col min="4" max="4" width="7.5" style="3" bestFit="1" customWidth="1"/>
    <col min="5" max="5" width="6.5" style="3" bestFit="1" customWidth="1"/>
    <col min="6" max="6" width="4.125" style="3" bestFit="1" customWidth="1"/>
    <col min="7" max="7" width="8.625" style="3" bestFit="1" customWidth="1"/>
    <col min="8" max="8" width="9" style="3"/>
    <col min="9" max="9" width="3.375" style="3" bestFit="1" customWidth="1"/>
    <col min="10" max="10" width="11.75" style="3" customWidth="1"/>
    <col min="11" max="16384" width="9" style="3"/>
  </cols>
  <sheetData>
    <row r="1" spans="1:10" ht="28.5" customHeight="1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3" t="s">
        <v>10</v>
      </c>
    </row>
    <row r="3" spans="1:10" ht="28.5" customHeight="1">
      <c r="A3" s="4" t="s">
        <v>11</v>
      </c>
      <c r="B3" s="4" t="s">
        <v>12</v>
      </c>
      <c r="C3" s="43" t="s">
        <v>13</v>
      </c>
      <c r="D3" s="44"/>
      <c r="E3" s="44"/>
      <c r="F3" s="44"/>
      <c r="G3" s="44"/>
      <c r="H3" s="23"/>
      <c r="I3" s="23"/>
      <c r="J3" s="22"/>
    </row>
    <row r="4" spans="1:10" ht="28.5" customHeight="1">
      <c r="A4" s="5" t="s">
        <v>15</v>
      </c>
      <c r="B4" s="6">
        <v>96000</v>
      </c>
      <c r="C4" s="6" t="s">
        <v>36</v>
      </c>
      <c r="D4" s="7">
        <v>4000</v>
      </c>
      <c r="E4" s="7" t="s">
        <v>17</v>
      </c>
      <c r="F4" s="7">
        <v>24</v>
      </c>
      <c r="G4" s="7" t="s">
        <v>37</v>
      </c>
      <c r="H4" s="7"/>
      <c r="I4" s="7"/>
      <c r="J4" s="8"/>
    </row>
    <row r="5" spans="1:10" ht="28.5" customHeight="1">
      <c r="A5" s="13"/>
      <c r="B5" s="14"/>
      <c r="C5" s="14" t="s">
        <v>45</v>
      </c>
      <c r="D5" s="15" t="s">
        <v>29</v>
      </c>
      <c r="E5" s="15"/>
      <c r="F5" s="15"/>
      <c r="G5" s="15"/>
      <c r="H5" s="15"/>
      <c r="I5" s="15"/>
      <c r="J5" s="20"/>
    </row>
    <row r="6" spans="1:10" ht="28.5" customHeight="1">
      <c r="A6" s="13" t="s">
        <v>38</v>
      </c>
      <c r="B6" s="14">
        <v>20000</v>
      </c>
      <c r="C6" s="14"/>
      <c r="D6" s="15"/>
      <c r="E6" s="21"/>
      <c r="F6" s="47"/>
      <c r="G6" s="47"/>
      <c r="H6" s="21"/>
      <c r="I6" s="21"/>
      <c r="J6" s="20"/>
    </row>
    <row r="7" spans="1:10" ht="28.5" customHeight="1">
      <c r="A7" s="13"/>
      <c r="B7" s="14"/>
      <c r="C7" s="14"/>
      <c r="D7" s="15"/>
      <c r="E7" s="21"/>
      <c r="F7" s="21"/>
      <c r="G7" s="21"/>
      <c r="H7" s="21"/>
      <c r="I7" s="21"/>
      <c r="J7" s="20"/>
    </row>
    <row r="8" spans="1:10" ht="28.5" customHeight="1">
      <c r="A8" s="16" t="s">
        <v>2</v>
      </c>
      <c r="B8" s="16">
        <f>SUM(B4:B7)</f>
        <v>116000</v>
      </c>
      <c r="C8" s="17"/>
      <c r="D8" s="18"/>
      <c r="E8" s="18"/>
      <c r="F8" s="18"/>
      <c r="G8" s="18"/>
      <c r="H8" s="18"/>
      <c r="I8" s="18"/>
      <c r="J8" s="19"/>
    </row>
    <row r="10" spans="1:10" ht="28.5" customHeight="1">
      <c r="A10" s="3" t="s">
        <v>16</v>
      </c>
    </row>
    <row r="11" spans="1:10" ht="28.5" customHeight="1">
      <c r="A11" s="4" t="s">
        <v>11</v>
      </c>
      <c r="B11" s="4" t="s">
        <v>12</v>
      </c>
      <c r="C11" s="45" t="s">
        <v>13</v>
      </c>
      <c r="D11" s="45"/>
      <c r="E11" s="45"/>
      <c r="F11" s="45"/>
      <c r="G11" s="43"/>
      <c r="H11" s="23"/>
      <c r="I11" s="22"/>
      <c r="J11" s="24" t="s">
        <v>14</v>
      </c>
    </row>
    <row r="12" spans="1:10" ht="28.5" customHeight="1">
      <c r="A12" s="5" t="s">
        <v>23</v>
      </c>
      <c r="B12" s="6">
        <f>H15</f>
        <v>20000</v>
      </c>
      <c r="C12" s="27" t="s">
        <v>40</v>
      </c>
      <c r="D12" s="28">
        <v>1000</v>
      </c>
      <c r="E12" s="7" t="s">
        <v>20</v>
      </c>
      <c r="F12" s="7">
        <v>11</v>
      </c>
      <c r="G12" s="7" t="s">
        <v>21</v>
      </c>
      <c r="H12" s="7">
        <f>D12*F12</f>
        <v>11000</v>
      </c>
      <c r="I12" s="8" t="s">
        <v>19</v>
      </c>
      <c r="J12" s="5" t="s">
        <v>39</v>
      </c>
    </row>
    <row r="13" spans="1:10" ht="28.5" customHeight="1">
      <c r="A13" s="9"/>
      <c r="B13" s="10"/>
      <c r="C13" s="25" t="s">
        <v>26</v>
      </c>
      <c r="D13" s="26">
        <v>1000</v>
      </c>
      <c r="E13" s="11" t="s">
        <v>20</v>
      </c>
      <c r="F13" s="11">
        <v>7</v>
      </c>
      <c r="G13" s="11" t="s">
        <v>24</v>
      </c>
      <c r="H13" s="11">
        <f>D13*F13</f>
        <v>7000</v>
      </c>
      <c r="I13" s="12" t="s">
        <v>19</v>
      </c>
      <c r="J13" s="9" t="s">
        <v>70</v>
      </c>
    </row>
    <row r="14" spans="1:10" ht="28.5" customHeight="1">
      <c r="A14" s="9"/>
      <c r="B14" s="10"/>
      <c r="C14" s="25" t="s">
        <v>48</v>
      </c>
      <c r="D14" s="26">
        <v>1000</v>
      </c>
      <c r="E14" s="11" t="s">
        <v>20</v>
      </c>
      <c r="F14" s="11">
        <v>2</v>
      </c>
      <c r="G14" s="11" t="s">
        <v>49</v>
      </c>
      <c r="H14" s="11">
        <f>D14*F14</f>
        <v>2000</v>
      </c>
      <c r="I14" s="12" t="s">
        <v>19</v>
      </c>
      <c r="J14" s="9" t="s">
        <v>71</v>
      </c>
    </row>
    <row r="15" spans="1:10" ht="28.5" customHeight="1">
      <c r="A15" s="9"/>
      <c r="B15" s="10"/>
      <c r="C15" s="29"/>
      <c r="D15" s="26"/>
      <c r="E15" s="11"/>
      <c r="F15" s="11"/>
      <c r="G15" s="11" t="s">
        <v>18</v>
      </c>
      <c r="H15" s="11">
        <f>SUM(H12:H14)</f>
        <v>20000</v>
      </c>
      <c r="I15" s="12" t="s">
        <v>19</v>
      </c>
      <c r="J15" s="9"/>
    </row>
    <row r="16" spans="1:10" ht="28.5" customHeight="1">
      <c r="A16" s="5" t="s">
        <v>22</v>
      </c>
      <c r="B16" s="6">
        <v>12000</v>
      </c>
      <c r="C16" s="27" t="s">
        <v>59</v>
      </c>
      <c r="D16" s="28">
        <v>500</v>
      </c>
      <c r="E16" s="7" t="s">
        <v>60</v>
      </c>
      <c r="F16" s="7">
        <v>24</v>
      </c>
      <c r="G16" s="7" t="s">
        <v>61</v>
      </c>
      <c r="H16" s="7">
        <f>D16*F16</f>
        <v>12000</v>
      </c>
      <c r="I16" s="8" t="s">
        <v>19</v>
      </c>
      <c r="J16" s="5" t="s">
        <v>62</v>
      </c>
    </row>
    <row r="17" spans="1:10" ht="28.5" customHeight="1">
      <c r="A17" s="16" t="s">
        <v>25</v>
      </c>
      <c r="B17" s="17">
        <f>H17</f>
        <v>18000</v>
      </c>
      <c r="C17" s="17" t="s">
        <v>63</v>
      </c>
      <c r="D17" s="18"/>
      <c r="E17" s="18"/>
      <c r="F17" s="18"/>
      <c r="G17" s="18"/>
      <c r="H17" s="18">
        <v>18000</v>
      </c>
      <c r="I17" s="19" t="s">
        <v>19</v>
      </c>
      <c r="J17" s="16" t="s">
        <v>64</v>
      </c>
    </row>
    <row r="18" spans="1:10" ht="28.5" customHeight="1">
      <c r="A18" s="16" t="s">
        <v>27</v>
      </c>
      <c r="B18" s="17">
        <f>H18</f>
        <v>840</v>
      </c>
      <c r="C18" s="17" t="s">
        <v>66</v>
      </c>
      <c r="D18" s="18"/>
      <c r="E18" s="18"/>
      <c r="F18" s="18"/>
      <c r="G18" s="18"/>
      <c r="H18" s="18">
        <v>840</v>
      </c>
      <c r="I18" s="19" t="s">
        <v>19</v>
      </c>
      <c r="J18" s="16" t="s">
        <v>68</v>
      </c>
    </row>
    <row r="19" spans="1:10" ht="28.5" customHeight="1">
      <c r="A19" s="16" t="s">
        <v>28</v>
      </c>
      <c r="B19" s="17">
        <f>H19</f>
        <v>2000</v>
      </c>
      <c r="C19" s="17" t="s">
        <v>65</v>
      </c>
      <c r="D19" s="18"/>
      <c r="E19" s="18"/>
      <c r="F19" s="18"/>
      <c r="G19" s="18"/>
      <c r="H19" s="18">
        <v>2000</v>
      </c>
      <c r="I19" s="19" t="s">
        <v>19</v>
      </c>
      <c r="J19" s="16" t="s">
        <v>67</v>
      </c>
    </row>
    <row r="20" spans="1:10" ht="28.5" customHeight="1">
      <c r="A20" s="9" t="s">
        <v>41</v>
      </c>
      <c r="B20" s="10">
        <f>H22</f>
        <v>42000</v>
      </c>
      <c r="C20" s="10" t="s">
        <v>42</v>
      </c>
      <c r="D20" s="11"/>
      <c r="E20" s="11"/>
      <c r="F20" s="11"/>
      <c r="G20" s="11"/>
      <c r="H20" s="11">
        <v>30000</v>
      </c>
      <c r="I20" s="12" t="s">
        <v>43</v>
      </c>
      <c r="J20" s="48"/>
    </row>
    <row r="21" spans="1:10" ht="28.5" customHeight="1">
      <c r="A21" s="9"/>
      <c r="B21" s="10"/>
      <c r="C21" s="10" t="s">
        <v>44</v>
      </c>
      <c r="D21" s="11"/>
      <c r="E21" s="11"/>
      <c r="F21" s="11"/>
      <c r="G21" s="11"/>
      <c r="H21" s="11">
        <v>12000</v>
      </c>
      <c r="I21" s="12" t="s">
        <v>19</v>
      </c>
      <c r="J21" s="49"/>
    </row>
    <row r="22" spans="1:10" ht="28.5" customHeight="1">
      <c r="A22" s="13"/>
      <c r="B22" s="14"/>
      <c r="C22" s="14"/>
      <c r="D22" s="15"/>
      <c r="E22" s="15"/>
      <c r="F22" s="15"/>
      <c r="G22" s="15" t="s">
        <v>73</v>
      </c>
      <c r="H22" s="15">
        <f>SUM(H20:H21)</f>
        <v>42000</v>
      </c>
      <c r="I22" s="20" t="s">
        <v>19</v>
      </c>
      <c r="J22" s="13" t="s">
        <v>74</v>
      </c>
    </row>
    <row r="23" spans="1:10" ht="28.5" customHeight="1">
      <c r="A23" s="9" t="s">
        <v>46</v>
      </c>
      <c r="B23" s="10">
        <v>21160</v>
      </c>
      <c r="C23" s="10" t="s">
        <v>47</v>
      </c>
      <c r="D23" s="11"/>
      <c r="E23" s="11"/>
      <c r="F23" s="11"/>
      <c r="G23" s="11"/>
      <c r="H23" s="11">
        <v>21160</v>
      </c>
      <c r="I23" s="12" t="s">
        <v>69</v>
      </c>
      <c r="J23" s="9" t="s">
        <v>72</v>
      </c>
    </row>
    <row r="24" spans="1:10" ht="28.5" customHeight="1">
      <c r="A24" s="9"/>
      <c r="B24" s="10"/>
      <c r="C24" s="10"/>
      <c r="D24" s="11"/>
      <c r="E24" s="11"/>
      <c r="F24" s="11"/>
      <c r="G24" s="11"/>
      <c r="H24" s="11"/>
      <c r="I24" s="12"/>
      <c r="J24" s="9"/>
    </row>
    <row r="25" spans="1:10" ht="28.5" customHeight="1">
      <c r="A25" s="9"/>
      <c r="B25" s="10"/>
      <c r="C25" s="10"/>
      <c r="D25" s="11"/>
      <c r="E25" s="11"/>
      <c r="F25" s="11"/>
      <c r="G25" s="11"/>
      <c r="H25" s="11"/>
      <c r="I25" s="12"/>
      <c r="J25" s="9"/>
    </row>
    <row r="26" spans="1:10" ht="28.5" customHeight="1">
      <c r="A26" s="9"/>
      <c r="B26" s="10"/>
      <c r="C26" s="10"/>
      <c r="D26" s="11"/>
      <c r="E26" s="11"/>
      <c r="F26" s="11"/>
      <c r="G26" s="11"/>
      <c r="H26" s="11"/>
      <c r="I26" s="12"/>
      <c r="J26" s="9"/>
    </row>
    <row r="27" spans="1:10" ht="28.5" customHeight="1">
      <c r="A27" s="13"/>
      <c r="B27" s="14"/>
      <c r="C27" s="14"/>
      <c r="D27" s="15"/>
      <c r="E27" s="15"/>
      <c r="F27" s="15"/>
      <c r="G27" s="15"/>
      <c r="H27" s="15"/>
      <c r="I27" s="20"/>
      <c r="J27" s="13"/>
    </row>
    <row r="28" spans="1:10" ht="28.5" customHeight="1">
      <c r="A28" s="16" t="s">
        <v>2</v>
      </c>
      <c r="B28" s="16">
        <f>SUM(B12:B27)</f>
        <v>116000</v>
      </c>
      <c r="C28" s="17"/>
      <c r="D28" s="18"/>
      <c r="E28" s="18"/>
      <c r="F28" s="18"/>
      <c r="G28" s="18"/>
      <c r="H28" s="18"/>
      <c r="I28" s="18"/>
      <c r="J28" s="19"/>
    </row>
  </sheetData>
  <mergeCells count="5">
    <mergeCell ref="C3:G3"/>
    <mergeCell ref="C11:G11"/>
    <mergeCell ref="A1:J1"/>
    <mergeCell ref="F6:G6"/>
    <mergeCell ref="J20:J21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事業報告書</vt:lpstr>
      <vt:lpstr>決算書</vt:lpstr>
      <vt:lpstr>事業報告書!Print_Area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2017mishima</dc:creator>
  <cp:lastModifiedBy>2017mishima</cp:lastModifiedBy>
  <cp:lastPrinted>2021-09-01T05:55:44Z</cp:lastPrinted>
  <dcterms:created xsi:type="dcterms:W3CDTF">2015-06-05T18:19:34Z</dcterms:created>
  <dcterms:modified xsi:type="dcterms:W3CDTF">2021-09-02T07:24:30Z</dcterms:modified>
</cp:coreProperties>
</file>